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owns/Google Drive/LTER-Communications-Office/team-synthesis/RFP/Fall 2016 RFP/"/>
    </mc:Choice>
  </mc:AlternateContent>
  <bookViews>
    <workbookView xWindow="1000" yWindow="600" windowWidth="25600" windowHeight="160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K19" i="1"/>
  <c r="K56" i="1"/>
  <c r="K55" i="1"/>
  <c r="K49" i="1"/>
  <c r="K50" i="1"/>
  <c r="K51" i="1"/>
  <c r="K52" i="1"/>
  <c r="K53" i="1"/>
  <c r="K54" i="1"/>
  <c r="K48" i="1"/>
  <c r="K37" i="1"/>
  <c r="K38" i="1"/>
  <c r="K39" i="1"/>
  <c r="K40" i="1"/>
  <c r="K41" i="1"/>
  <c r="K42" i="1"/>
  <c r="K36" i="1"/>
  <c r="K25" i="1"/>
  <c r="K26" i="1"/>
  <c r="K27" i="1"/>
  <c r="K28" i="1"/>
  <c r="K29" i="1"/>
  <c r="K30" i="1"/>
  <c r="K24" i="1"/>
  <c r="K13" i="1"/>
  <c r="K14" i="1"/>
  <c r="K15" i="1"/>
  <c r="K16" i="1"/>
  <c r="K17" i="1"/>
  <c r="K18" i="1"/>
  <c r="K43" i="1"/>
  <c r="K31" i="1"/>
</calcChain>
</file>

<file path=xl/sharedStrings.xml><?xml version="1.0" encoding="utf-8"?>
<sst xmlns="http://schemas.openxmlformats.org/spreadsheetml/2006/main" count="72" uniqueCount="28">
  <si>
    <t>PARTICIPANT SUPPORT</t>
  </si>
  <si>
    <t>Origin</t>
  </si>
  <si>
    <t>#Travellers</t>
  </si>
  <si>
    <t xml:space="preserve"># Nights </t>
  </si>
  <si>
    <t>Airfare</t>
  </si>
  <si>
    <t>Hotel</t>
  </si>
  <si>
    <t>Meals</t>
  </si>
  <si>
    <t>Other*</t>
  </si>
  <si>
    <t>US/Canada-East</t>
  </si>
  <si>
    <t>US/Canada-Central</t>
  </si>
  <si>
    <t>US/Canada-West</t>
  </si>
  <si>
    <t>Intl-Western Europe</t>
  </si>
  <si>
    <t>Intl-E. Eur., Asia, Austr.</t>
  </si>
  <si>
    <t>Intl-Africa, Russia</t>
  </si>
  <si>
    <t>Intl- S. or Central America</t>
  </si>
  <si>
    <t>LTER - RFP</t>
  </si>
  <si>
    <t>Working Group Budget</t>
  </si>
  <si>
    <t>Project Name:</t>
  </si>
  <si>
    <t>PI Name:</t>
  </si>
  <si>
    <t>*'Other' - estimate of taxi, parking, tolls, luggage fees, etc. per person</t>
  </si>
  <si>
    <t>Enter information into highlighted cells as it applies to your working group</t>
  </si>
  <si>
    <t>LTER funds request TOTAL:</t>
  </si>
  <si>
    <t>Meeting # 1</t>
  </si>
  <si>
    <t>Proposed Dates:</t>
  </si>
  <si>
    <t>Meeting # 2</t>
  </si>
  <si>
    <t>Meeting # 3</t>
  </si>
  <si>
    <t>Meeting # 4</t>
  </si>
  <si>
    <t>Proposed Timing: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</si>
</sst>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Geneva"/>
    </font>
    <font>
      <sz val="9"/>
      <name val="Geneva"/>
    </font>
    <font>
      <sz val="9"/>
      <name val="Arial"/>
      <family val="2"/>
    </font>
    <font>
      <i/>
      <sz val="12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2"/>
      <name val="Geneva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Geneva"/>
    </font>
    <font>
      <sz val="12"/>
      <color indexed="206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Genev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164" fontId="3" fillId="0" borderId="0" xfId="3" applyNumberFormat="1" applyFont="1" applyFill="1"/>
    <xf numFmtId="165" fontId="3" fillId="0" borderId="0" xfId="3" applyNumberFormat="1" applyFont="1" applyFill="1"/>
    <xf numFmtId="0" fontId="3" fillId="0" borderId="0" xfId="3" applyFont="1" applyFill="1"/>
    <xf numFmtId="9" fontId="3" fillId="0" borderId="0" xfId="3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right"/>
    </xf>
    <xf numFmtId="3" fontId="4" fillId="0" borderId="0" xfId="3" applyNumberFormat="1" applyFont="1" applyFill="1" applyAlignment="1">
      <alignment horizontal="right"/>
    </xf>
    <xf numFmtId="164" fontId="4" fillId="0" borderId="0" xfId="3" applyNumberFormat="1" applyFont="1" applyFill="1" applyAlignment="1">
      <alignment horizontal="right"/>
    </xf>
    <xf numFmtId="0" fontId="5" fillId="0" borderId="0" xfId="3" applyFont="1" applyFill="1"/>
    <xf numFmtId="0" fontId="4" fillId="0" borderId="0" xfId="3" applyFont="1" applyFill="1"/>
    <xf numFmtId="0" fontId="6" fillId="0" borderId="0" xfId="4" applyFont="1"/>
    <xf numFmtId="166" fontId="7" fillId="0" borderId="0" xfId="1" applyNumberFormat="1" applyFont="1" applyFill="1" applyBorder="1" applyAlignment="1" applyProtection="1">
      <alignment horizontal="right"/>
      <protection locked="0"/>
    </xf>
    <xf numFmtId="0" fontId="7" fillId="0" borderId="0" xfId="4" applyFont="1" applyFill="1" applyBorder="1" applyAlignment="1" applyProtection="1">
      <alignment horizontal="center"/>
      <protection locked="0"/>
    </xf>
    <xf numFmtId="0" fontId="5" fillId="0" borderId="0" xfId="3" applyFont="1" applyFill="1" applyBorder="1" applyAlignment="1">
      <alignment horizontal="center"/>
    </xf>
    <xf numFmtId="167" fontId="7" fillId="0" borderId="0" xfId="2" applyNumberFormat="1" applyFont="1" applyFill="1" applyBorder="1" applyAlignment="1">
      <alignment horizontal="center"/>
    </xf>
    <xf numFmtId="167" fontId="7" fillId="0" borderId="0" xfId="2" applyNumberFormat="1" applyFont="1" applyFill="1" applyBorder="1" applyAlignment="1" applyProtection="1">
      <alignment horizontal="center"/>
      <protection locked="0"/>
    </xf>
    <xf numFmtId="164" fontId="8" fillId="0" borderId="0" xfId="3" applyNumberFormat="1" applyFont="1" applyFill="1" applyAlignment="1">
      <alignment horizontal="right"/>
    </xf>
    <xf numFmtId="0" fontId="9" fillId="0" borderId="0" xfId="3" applyFont="1" applyFill="1"/>
    <xf numFmtId="0" fontId="8" fillId="0" borderId="0" xfId="3" applyFont="1" applyFill="1"/>
    <xf numFmtId="0" fontId="1" fillId="0" borderId="0" xfId="0" applyFont="1"/>
    <xf numFmtId="0" fontId="10" fillId="0" borderId="0" xfId="4" applyFont="1" applyFill="1" applyBorder="1" applyAlignment="1">
      <alignment horizontal="right"/>
    </xf>
    <xf numFmtId="0" fontId="10" fillId="0" borderId="0" xfId="4" applyFont="1" applyFill="1" applyAlignment="1"/>
    <xf numFmtId="0" fontId="11" fillId="0" borderId="0" xfId="4" applyFont="1" applyFill="1" applyAlignment="1"/>
    <xf numFmtId="166" fontId="11" fillId="0" borderId="0" xfId="1" applyNumberFormat="1" applyFont="1" applyFill="1" applyBorder="1" applyAlignment="1" applyProtection="1">
      <alignment horizontal="right"/>
      <protection locked="0"/>
    </xf>
    <xf numFmtId="0" fontId="9" fillId="0" borderId="0" xfId="3" applyFont="1" applyFill="1" applyBorder="1" applyAlignment="1">
      <alignment horizontal="center"/>
    </xf>
    <xf numFmtId="167" fontId="11" fillId="2" borderId="0" xfId="2" applyNumberFormat="1" applyFont="1" applyFill="1" applyBorder="1" applyAlignment="1" applyProtection="1">
      <alignment horizontal="center"/>
    </xf>
    <xf numFmtId="164" fontId="12" fillId="0" borderId="0" xfId="3" applyNumberFormat="1" applyFont="1" applyFill="1" applyAlignment="1">
      <alignment horizontal="left"/>
    </xf>
    <xf numFmtId="0" fontId="11" fillId="3" borderId="0" xfId="4" applyFont="1" applyFill="1" applyBorder="1" applyAlignment="1" applyProtection="1">
      <alignment horizontal="center"/>
      <protection locked="0"/>
    </xf>
    <xf numFmtId="167" fontId="11" fillId="3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5" fontId="0" fillId="0" borderId="0" xfId="0" applyNumberFormat="1"/>
    <xf numFmtId="5" fontId="13" fillId="0" borderId="0" xfId="2" applyNumberFormat="1" applyFont="1" applyFill="1" applyBorder="1" applyAlignment="1">
      <alignment horizontal="right"/>
    </xf>
    <xf numFmtId="5" fontId="11" fillId="0" borderId="0" xfId="2" applyNumberFormat="1" applyFont="1" applyFill="1" applyBorder="1" applyAlignment="1">
      <alignment horizontal="right"/>
    </xf>
    <xf numFmtId="3" fontId="3" fillId="0" borderId="0" xfId="3" applyNumberFormat="1" applyFont="1" applyFill="1"/>
    <xf numFmtId="164" fontId="12" fillId="0" borderId="0" xfId="0" applyNumberFormat="1" applyFont="1" applyAlignment="1">
      <alignment horizontal="left"/>
    </xf>
    <xf numFmtId="164" fontId="3" fillId="0" borderId="0" xfId="0" applyNumberFormat="1" applyFont="1"/>
    <xf numFmtId="164" fontId="16" fillId="0" borderId="0" xfId="3" applyNumberFormat="1" applyFont="1" applyFill="1"/>
    <xf numFmtId="164" fontId="16" fillId="0" borderId="0" xfId="0" applyNumberFormat="1" applyFont="1"/>
    <xf numFmtId="0" fontId="0" fillId="3" borderId="0" xfId="0" applyFill="1" applyProtection="1">
      <protection locked="0"/>
    </xf>
    <xf numFmtId="3" fontId="3" fillId="3" borderId="0" xfId="3" applyNumberFormat="1" applyFont="1" applyFill="1" applyProtection="1">
      <protection locked="0"/>
    </xf>
    <xf numFmtId="3" fontId="3" fillId="4" borderId="0" xfId="0" applyNumberFormat="1" applyFont="1" applyFill="1" applyProtection="1">
      <protection locked="0"/>
    </xf>
  </cellXfs>
  <cellStyles count="7">
    <cellStyle name="Comma" xfId="1" builtinId="3"/>
    <cellStyle name="Currency" xfId="2" builtinId="4"/>
    <cellStyle name="Followed Hyperlink" xfId="6" builtinId="9" hidden="1"/>
    <cellStyle name="Hyperlink" xfId="5" builtinId="8" hidden="1"/>
    <cellStyle name="Normal" xfId="0" builtinId="0"/>
    <cellStyle name="Normal 2" xfId="3"/>
    <cellStyle name="Normal 3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="125" zoomScaleNormal="125" zoomScalePageLayoutView="125" workbookViewId="0">
      <selection activeCell="D12" sqref="D12"/>
    </sheetView>
  </sheetViews>
  <sheetFormatPr baseColWidth="10" defaultRowHeight="16" x14ac:dyDescent="0.2"/>
  <cols>
    <col min="1" max="1" width="12.33203125" customWidth="1"/>
    <col min="3" max="3" width="3.5" customWidth="1"/>
    <col min="5" max="5" width="2.1640625" customWidth="1"/>
  </cols>
  <sheetData>
    <row r="1" spans="1:12" x14ac:dyDescent="0.2">
      <c r="A1" t="s">
        <v>15</v>
      </c>
    </row>
    <row r="2" spans="1:12" x14ac:dyDescent="0.2">
      <c r="A2" t="s">
        <v>16</v>
      </c>
    </row>
    <row r="4" spans="1:12" x14ac:dyDescent="0.2">
      <c r="A4" t="s">
        <v>17</v>
      </c>
      <c r="B4" s="38"/>
    </row>
    <row r="5" spans="1:12" x14ac:dyDescent="0.2">
      <c r="A5" t="s">
        <v>18</v>
      </c>
      <c r="B5" s="38"/>
    </row>
    <row r="7" spans="1:12" x14ac:dyDescent="0.2">
      <c r="A7" s="26" t="s">
        <v>0</v>
      </c>
      <c r="B7" s="1"/>
      <c r="C7" s="2"/>
      <c r="D7" s="2"/>
      <c r="E7" s="3"/>
      <c r="F7" s="3"/>
      <c r="G7" s="3"/>
      <c r="H7" s="4"/>
      <c r="I7" s="4"/>
      <c r="J7" s="5"/>
      <c r="K7" s="6"/>
      <c r="L7" s="3"/>
    </row>
    <row r="8" spans="1:12" x14ac:dyDescent="0.2">
      <c r="A8" s="26"/>
      <c r="B8" s="1"/>
      <c r="C8" s="2"/>
      <c r="D8" s="33"/>
      <c r="E8" s="3"/>
      <c r="F8" s="3"/>
      <c r="G8" s="3"/>
      <c r="H8" s="4"/>
      <c r="I8" s="4"/>
      <c r="J8" s="5"/>
      <c r="K8" s="6"/>
      <c r="L8" s="3"/>
    </row>
    <row r="9" spans="1:12" x14ac:dyDescent="0.2">
      <c r="A9" s="26" t="s">
        <v>22</v>
      </c>
      <c r="B9" s="36" t="s">
        <v>27</v>
      </c>
      <c r="C9" s="2"/>
      <c r="D9" s="39"/>
      <c r="E9" s="3"/>
      <c r="F9" s="3"/>
      <c r="G9" s="3"/>
      <c r="H9" s="4"/>
      <c r="I9" s="4"/>
      <c r="J9" s="5"/>
      <c r="K9" s="6"/>
      <c r="L9" s="3"/>
    </row>
    <row r="10" spans="1:12" x14ac:dyDescent="0.2">
      <c r="A10" s="26"/>
      <c r="B10" s="1"/>
      <c r="C10" s="2"/>
      <c r="D10" s="33"/>
      <c r="E10" s="3"/>
      <c r="F10" s="3"/>
      <c r="G10" s="3"/>
      <c r="H10" s="4"/>
      <c r="I10" s="4"/>
      <c r="J10" s="5"/>
      <c r="K10" s="6"/>
      <c r="L10" s="3"/>
    </row>
    <row r="11" spans="1:12" s="19" customFormat="1" x14ac:dyDescent="0.2">
      <c r="A11" s="16"/>
      <c r="B11" s="17"/>
      <c r="C11" s="20" t="s">
        <v>1</v>
      </c>
      <c r="D11" s="21" t="s">
        <v>2</v>
      </c>
      <c r="E11" s="10"/>
      <c r="F11" s="21" t="s">
        <v>3</v>
      </c>
      <c r="G11" s="21" t="s">
        <v>4</v>
      </c>
      <c r="H11" s="21" t="s">
        <v>5</v>
      </c>
      <c r="I11" s="21" t="s">
        <v>6</v>
      </c>
      <c r="J11" s="21" t="s">
        <v>7</v>
      </c>
      <c r="K11" s="22"/>
      <c r="L11" s="18"/>
    </row>
    <row r="12" spans="1:12" s="19" customFormat="1" x14ac:dyDescent="0.2">
      <c r="A12" s="16"/>
      <c r="B12" s="17"/>
      <c r="C12" s="23" t="s">
        <v>8</v>
      </c>
      <c r="D12" s="27"/>
      <c r="E12" s="24"/>
      <c r="F12" s="27"/>
      <c r="G12" s="25">
        <v>850</v>
      </c>
      <c r="H12" s="25">
        <v>155</v>
      </c>
      <c r="I12" s="25">
        <v>55</v>
      </c>
      <c r="J12" s="28">
        <v>0</v>
      </c>
      <c r="K12" s="31">
        <f>SUM((D12*G12)+(H12*F12*D12)+(I12*(F12+1)*D12)+(J12*D12))</f>
        <v>0</v>
      </c>
      <c r="L12" s="18"/>
    </row>
    <row r="13" spans="1:12" s="19" customFormat="1" x14ac:dyDescent="0.2">
      <c r="A13" s="16"/>
      <c r="B13" s="17"/>
      <c r="C13" s="23" t="s">
        <v>9</v>
      </c>
      <c r="D13" s="27"/>
      <c r="E13" s="24"/>
      <c r="F13" s="27"/>
      <c r="G13" s="25">
        <v>750</v>
      </c>
      <c r="H13" s="25">
        <v>155</v>
      </c>
      <c r="I13" s="25">
        <v>55</v>
      </c>
      <c r="J13" s="28">
        <v>0</v>
      </c>
      <c r="K13" s="31">
        <f t="shared" ref="K13:K18" si="0">SUM((D13*G13)+(H13*F13*D13)+(I13*(F13+1)*D13)+(J13*D13))</f>
        <v>0</v>
      </c>
      <c r="L13" s="18"/>
    </row>
    <row r="14" spans="1:12" s="19" customFormat="1" x14ac:dyDescent="0.2">
      <c r="A14" s="16"/>
      <c r="B14" s="17"/>
      <c r="C14" s="23" t="s">
        <v>10</v>
      </c>
      <c r="D14" s="27"/>
      <c r="E14" s="24"/>
      <c r="F14" s="27"/>
      <c r="G14" s="25">
        <v>550</v>
      </c>
      <c r="H14" s="25">
        <v>155</v>
      </c>
      <c r="I14" s="25">
        <v>55</v>
      </c>
      <c r="J14" s="28">
        <v>0</v>
      </c>
      <c r="K14" s="31">
        <f t="shared" si="0"/>
        <v>0</v>
      </c>
      <c r="L14" s="18"/>
    </row>
    <row r="15" spans="1:12" s="19" customFormat="1" x14ac:dyDescent="0.2">
      <c r="A15" s="16"/>
      <c r="B15" s="17"/>
      <c r="C15" s="23" t="s">
        <v>11</v>
      </c>
      <c r="D15" s="27"/>
      <c r="E15" s="24"/>
      <c r="F15" s="27"/>
      <c r="G15" s="25">
        <v>1300</v>
      </c>
      <c r="H15" s="25">
        <v>155</v>
      </c>
      <c r="I15" s="25">
        <v>55</v>
      </c>
      <c r="J15" s="28">
        <v>0</v>
      </c>
      <c r="K15" s="31">
        <f t="shared" si="0"/>
        <v>0</v>
      </c>
      <c r="L15" s="18"/>
    </row>
    <row r="16" spans="1:12" s="19" customFormat="1" x14ac:dyDescent="0.2">
      <c r="A16" s="16"/>
      <c r="B16" s="17"/>
      <c r="C16" s="23" t="s">
        <v>12</v>
      </c>
      <c r="D16" s="27"/>
      <c r="E16" s="24"/>
      <c r="F16" s="27"/>
      <c r="G16" s="25">
        <v>2150</v>
      </c>
      <c r="H16" s="25">
        <v>155</v>
      </c>
      <c r="I16" s="25">
        <v>55</v>
      </c>
      <c r="J16" s="28">
        <v>0</v>
      </c>
      <c r="K16" s="31">
        <f t="shared" si="0"/>
        <v>0</v>
      </c>
      <c r="L16" s="18"/>
    </row>
    <row r="17" spans="1:12" s="19" customFormat="1" x14ac:dyDescent="0.2">
      <c r="A17" s="16"/>
      <c r="B17" s="17"/>
      <c r="C17" s="23" t="s">
        <v>13</v>
      </c>
      <c r="D17" s="27"/>
      <c r="E17" s="24"/>
      <c r="F17" s="27"/>
      <c r="G17" s="25">
        <v>2400</v>
      </c>
      <c r="H17" s="25">
        <v>155</v>
      </c>
      <c r="I17" s="25">
        <v>55</v>
      </c>
      <c r="J17" s="28">
        <v>0</v>
      </c>
      <c r="K17" s="31">
        <f t="shared" si="0"/>
        <v>0</v>
      </c>
      <c r="L17" s="18"/>
    </row>
    <row r="18" spans="1:12" s="19" customFormat="1" x14ac:dyDescent="0.2">
      <c r="A18" s="16"/>
      <c r="B18" s="17"/>
      <c r="C18" s="23" t="s">
        <v>14</v>
      </c>
      <c r="D18" s="27"/>
      <c r="E18" s="24"/>
      <c r="F18" s="27"/>
      <c r="G18" s="25">
        <v>1300</v>
      </c>
      <c r="H18" s="25">
        <v>155</v>
      </c>
      <c r="I18" s="25">
        <v>55</v>
      </c>
      <c r="J18" s="28">
        <v>0</v>
      </c>
      <c r="K18" s="31">
        <f t="shared" si="0"/>
        <v>0</v>
      </c>
      <c r="L18" s="18"/>
    </row>
    <row r="19" spans="1:12" x14ac:dyDescent="0.2">
      <c r="A19" s="7"/>
      <c r="B19" s="8"/>
      <c r="C19" s="11"/>
      <c r="D19" s="12"/>
      <c r="E19" s="13"/>
      <c r="F19" s="12"/>
      <c r="G19" s="14"/>
      <c r="H19" s="15"/>
      <c r="I19" s="15"/>
      <c r="J19" s="15"/>
      <c r="K19" s="32">
        <f>SUM(K12:K18)</f>
        <v>0</v>
      </c>
      <c r="L19" s="9"/>
    </row>
    <row r="20" spans="1:12" x14ac:dyDescent="0.2">
      <c r="A20" s="7"/>
      <c r="B20" s="8"/>
      <c r="C20" s="11"/>
      <c r="D20" s="12"/>
      <c r="E20" s="13"/>
      <c r="F20" s="12"/>
      <c r="G20" s="14"/>
      <c r="H20" s="15"/>
      <c r="I20" s="15"/>
      <c r="J20" s="15"/>
      <c r="K20" s="32"/>
      <c r="L20" s="9"/>
    </row>
    <row r="21" spans="1:12" x14ac:dyDescent="0.2">
      <c r="A21" s="26" t="s">
        <v>24</v>
      </c>
      <c r="B21" s="36" t="s">
        <v>27</v>
      </c>
      <c r="C21" s="2"/>
      <c r="D21" s="39"/>
      <c r="E21" s="13"/>
      <c r="F21" s="12"/>
      <c r="G21" s="14"/>
      <c r="H21" s="15"/>
      <c r="I21" s="15"/>
      <c r="J21" s="15"/>
      <c r="K21" s="32"/>
      <c r="L21" s="9"/>
    </row>
    <row r="22" spans="1:12" x14ac:dyDescent="0.2">
      <c r="A22" s="7"/>
      <c r="B22" s="8"/>
      <c r="C22" s="11"/>
      <c r="D22" s="12"/>
      <c r="E22" s="13"/>
      <c r="F22" s="12"/>
      <c r="G22" s="14"/>
      <c r="H22" s="15"/>
      <c r="I22" s="15"/>
      <c r="J22" s="15"/>
      <c r="K22" s="32"/>
      <c r="L22" s="9"/>
    </row>
    <row r="23" spans="1:12" x14ac:dyDescent="0.2">
      <c r="A23" s="16"/>
      <c r="B23" s="17"/>
      <c r="C23" s="20" t="s">
        <v>1</v>
      </c>
      <c r="D23" s="21" t="s">
        <v>2</v>
      </c>
      <c r="E23" s="10"/>
      <c r="F23" s="21" t="s">
        <v>3</v>
      </c>
      <c r="G23" s="21" t="s">
        <v>4</v>
      </c>
      <c r="H23" s="21" t="s">
        <v>5</v>
      </c>
      <c r="I23" s="21" t="s">
        <v>6</v>
      </c>
      <c r="J23" s="21" t="s">
        <v>7</v>
      </c>
      <c r="K23" s="22"/>
      <c r="L23" s="9"/>
    </row>
    <row r="24" spans="1:12" x14ac:dyDescent="0.2">
      <c r="A24" s="16"/>
      <c r="B24" s="17"/>
      <c r="C24" s="23" t="s">
        <v>8</v>
      </c>
      <c r="D24" s="27"/>
      <c r="E24" s="24"/>
      <c r="F24" s="27"/>
      <c r="G24" s="25">
        <v>850</v>
      </c>
      <c r="H24" s="25">
        <v>155</v>
      </c>
      <c r="I24" s="25">
        <v>55</v>
      </c>
      <c r="J24" s="28">
        <v>0</v>
      </c>
      <c r="K24" s="31">
        <f>SUM((D24*G24)+(H24*F24*D24)+(I24*(F24+1)*D24)+(J24*D24))</f>
        <v>0</v>
      </c>
      <c r="L24" s="9"/>
    </row>
    <row r="25" spans="1:12" x14ac:dyDescent="0.2">
      <c r="A25" s="16"/>
      <c r="B25" s="17"/>
      <c r="C25" s="23" t="s">
        <v>9</v>
      </c>
      <c r="D25" s="27"/>
      <c r="E25" s="24"/>
      <c r="F25" s="27"/>
      <c r="G25" s="25">
        <v>750</v>
      </c>
      <c r="H25" s="25">
        <v>155</v>
      </c>
      <c r="I25" s="25">
        <v>55</v>
      </c>
      <c r="J25" s="28">
        <v>0</v>
      </c>
      <c r="K25" s="31">
        <f t="shared" ref="K25:K30" si="1">SUM((D25*G25)+(H25*F25*D25)+(I25*(F25+1)*D25)+(J25*D25))</f>
        <v>0</v>
      </c>
      <c r="L25" s="9"/>
    </row>
    <row r="26" spans="1:12" x14ac:dyDescent="0.2">
      <c r="A26" s="16"/>
      <c r="B26" s="17"/>
      <c r="C26" s="23" t="s">
        <v>10</v>
      </c>
      <c r="D26" s="27"/>
      <c r="E26" s="24"/>
      <c r="F26" s="27"/>
      <c r="G26" s="25">
        <v>550</v>
      </c>
      <c r="H26" s="25">
        <v>155</v>
      </c>
      <c r="I26" s="25">
        <v>55</v>
      </c>
      <c r="J26" s="28">
        <v>0</v>
      </c>
      <c r="K26" s="31">
        <f t="shared" si="1"/>
        <v>0</v>
      </c>
      <c r="L26" s="9"/>
    </row>
    <row r="27" spans="1:12" x14ac:dyDescent="0.2">
      <c r="A27" s="16"/>
      <c r="B27" s="17"/>
      <c r="C27" s="23" t="s">
        <v>11</v>
      </c>
      <c r="D27" s="27"/>
      <c r="E27" s="24"/>
      <c r="F27" s="27"/>
      <c r="G27" s="25">
        <v>1300</v>
      </c>
      <c r="H27" s="25">
        <v>155</v>
      </c>
      <c r="I27" s="25">
        <v>55</v>
      </c>
      <c r="J27" s="28">
        <v>0</v>
      </c>
      <c r="K27" s="31">
        <f t="shared" si="1"/>
        <v>0</v>
      </c>
      <c r="L27" s="9"/>
    </row>
    <row r="28" spans="1:12" x14ac:dyDescent="0.2">
      <c r="A28" s="16"/>
      <c r="B28" s="17"/>
      <c r="C28" s="23" t="s">
        <v>12</v>
      </c>
      <c r="D28" s="27"/>
      <c r="E28" s="24"/>
      <c r="F28" s="27"/>
      <c r="G28" s="25">
        <v>2150</v>
      </c>
      <c r="H28" s="25">
        <v>155</v>
      </c>
      <c r="I28" s="25">
        <v>55</v>
      </c>
      <c r="J28" s="28">
        <v>0</v>
      </c>
      <c r="K28" s="31">
        <f t="shared" si="1"/>
        <v>0</v>
      </c>
      <c r="L28" s="9"/>
    </row>
    <row r="29" spans="1:12" x14ac:dyDescent="0.2">
      <c r="A29" s="16"/>
      <c r="B29" s="17"/>
      <c r="C29" s="23" t="s">
        <v>13</v>
      </c>
      <c r="D29" s="27"/>
      <c r="E29" s="24"/>
      <c r="F29" s="27"/>
      <c r="G29" s="25">
        <v>2400</v>
      </c>
      <c r="H29" s="25">
        <v>155</v>
      </c>
      <c r="I29" s="25">
        <v>55</v>
      </c>
      <c r="J29" s="28">
        <v>0</v>
      </c>
      <c r="K29" s="31">
        <f t="shared" si="1"/>
        <v>0</v>
      </c>
      <c r="L29" s="9"/>
    </row>
    <row r="30" spans="1:12" x14ac:dyDescent="0.2">
      <c r="A30" s="16"/>
      <c r="B30" s="17"/>
      <c r="C30" s="23" t="s">
        <v>14</v>
      </c>
      <c r="D30" s="27"/>
      <c r="E30" s="24"/>
      <c r="F30" s="27"/>
      <c r="G30" s="25">
        <v>1300</v>
      </c>
      <c r="H30" s="25">
        <v>155</v>
      </c>
      <c r="I30" s="25">
        <v>55</v>
      </c>
      <c r="J30" s="28">
        <v>0</v>
      </c>
      <c r="K30" s="31">
        <f t="shared" si="1"/>
        <v>0</v>
      </c>
      <c r="L30" s="9"/>
    </row>
    <row r="31" spans="1:12" x14ac:dyDescent="0.2">
      <c r="A31" s="7"/>
      <c r="B31" s="8"/>
      <c r="C31" s="11"/>
      <c r="D31" s="12"/>
      <c r="E31" s="13"/>
      <c r="F31" s="12"/>
      <c r="G31" s="14"/>
      <c r="H31" s="15"/>
      <c r="I31" s="15"/>
      <c r="J31" s="15"/>
      <c r="K31" s="32">
        <f>SUM(K24:K30)</f>
        <v>0</v>
      </c>
      <c r="L31" s="9"/>
    </row>
    <row r="32" spans="1:12" x14ac:dyDescent="0.2">
      <c r="A32" s="7"/>
      <c r="B32" s="8"/>
      <c r="C32" s="11"/>
      <c r="D32" s="12"/>
      <c r="E32" s="13"/>
      <c r="F32" s="12"/>
      <c r="G32" s="14"/>
      <c r="H32" s="15"/>
      <c r="I32" s="15"/>
      <c r="J32" s="15"/>
      <c r="K32" s="32"/>
      <c r="L32" s="9"/>
    </row>
    <row r="33" spans="1:12" x14ac:dyDescent="0.2">
      <c r="A33" s="34" t="s">
        <v>25</v>
      </c>
      <c r="B33" s="37" t="s">
        <v>27</v>
      </c>
      <c r="C33" s="35"/>
      <c r="D33" s="40"/>
      <c r="E33" s="13"/>
      <c r="F33" s="12"/>
      <c r="G33" s="14"/>
      <c r="H33" s="15"/>
      <c r="I33" s="15"/>
      <c r="J33" s="15"/>
      <c r="K33" s="32"/>
      <c r="L33" s="9"/>
    </row>
    <row r="34" spans="1:12" x14ac:dyDescent="0.2">
      <c r="A34" s="7"/>
      <c r="B34" s="8"/>
      <c r="C34" s="11"/>
      <c r="D34" s="12"/>
      <c r="E34" s="13"/>
      <c r="F34" s="12"/>
      <c r="G34" s="14"/>
      <c r="H34" s="15"/>
      <c r="I34" s="15"/>
      <c r="J34" s="15"/>
      <c r="K34" s="32"/>
      <c r="L34" s="9"/>
    </row>
    <row r="35" spans="1:12" x14ac:dyDescent="0.2">
      <c r="A35" s="16"/>
      <c r="B35" s="17"/>
      <c r="C35" s="20" t="s">
        <v>1</v>
      </c>
      <c r="D35" s="21" t="s">
        <v>2</v>
      </c>
      <c r="E35" s="10"/>
      <c r="F35" s="21" t="s">
        <v>3</v>
      </c>
      <c r="G35" s="21" t="s">
        <v>4</v>
      </c>
      <c r="H35" s="21" t="s">
        <v>5</v>
      </c>
      <c r="I35" s="21" t="s">
        <v>6</v>
      </c>
      <c r="J35" s="21" t="s">
        <v>7</v>
      </c>
      <c r="K35" s="22"/>
      <c r="L35" s="9"/>
    </row>
    <row r="36" spans="1:12" x14ac:dyDescent="0.2">
      <c r="A36" s="16"/>
      <c r="B36" s="17"/>
      <c r="C36" s="23" t="s">
        <v>8</v>
      </c>
      <c r="D36" s="27"/>
      <c r="E36" s="24"/>
      <c r="F36" s="27"/>
      <c r="G36" s="25">
        <v>850</v>
      </c>
      <c r="H36" s="25">
        <v>155</v>
      </c>
      <c r="I36" s="25">
        <v>55</v>
      </c>
      <c r="J36" s="28">
        <v>0</v>
      </c>
      <c r="K36" s="31">
        <f>SUM((D36*G36)+(H36*F36*D36)+(I36*(F36+1)*D36)+(J36*D36))</f>
        <v>0</v>
      </c>
      <c r="L36" s="9"/>
    </row>
    <row r="37" spans="1:12" x14ac:dyDescent="0.2">
      <c r="A37" s="16"/>
      <c r="B37" s="17"/>
      <c r="C37" s="23" t="s">
        <v>9</v>
      </c>
      <c r="D37" s="27"/>
      <c r="E37" s="24"/>
      <c r="F37" s="27"/>
      <c r="G37" s="25">
        <v>750</v>
      </c>
      <c r="H37" s="25">
        <v>155</v>
      </c>
      <c r="I37" s="25">
        <v>55</v>
      </c>
      <c r="J37" s="28">
        <v>0</v>
      </c>
      <c r="K37" s="31">
        <f t="shared" ref="K37:K42" si="2">SUM((D37*G37)+(H37*F37*D37)+(I37*(F37+1)*D37)+(J37*D37))</f>
        <v>0</v>
      </c>
      <c r="L37" s="9"/>
    </row>
    <row r="38" spans="1:12" x14ac:dyDescent="0.2">
      <c r="A38" s="16"/>
      <c r="B38" s="17"/>
      <c r="C38" s="23" t="s">
        <v>10</v>
      </c>
      <c r="D38" s="27"/>
      <c r="E38" s="24"/>
      <c r="F38" s="27"/>
      <c r="G38" s="25">
        <v>550</v>
      </c>
      <c r="H38" s="25">
        <v>155</v>
      </c>
      <c r="I38" s="25">
        <v>55</v>
      </c>
      <c r="J38" s="28">
        <v>0</v>
      </c>
      <c r="K38" s="31">
        <f t="shared" si="2"/>
        <v>0</v>
      </c>
      <c r="L38" s="9"/>
    </row>
    <row r="39" spans="1:12" x14ac:dyDescent="0.2">
      <c r="A39" s="16"/>
      <c r="B39" s="17"/>
      <c r="C39" s="23" t="s">
        <v>11</v>
      </c>
      <c r="D39" s="27"/>
      <c r="E39" s="24"/>
      <c r="F39" s="27"/>
      <c r="G39" s="25">
        <v>1300</v>
      </c>
      <c r="H39" s="25">
        <v>155</v>
      </c>
      <c r="I39" s="25">
        <v>55</v>
      </c>
      <c r="J39" s="28">
        <v>0</v>
      </c>
      <c r="K39" s="31">
        <f t="shared" si="2"/>
        <v>0</v>
      </c>
      <c r="L39" s="9"/>
    </row>
    <row r="40" spans="1:12" x14ac:dyDescent="0.2">
      <c r="A40" s="16"/>
      <c r="B40" s="17"/>
      <c r="C40" s="23" t="s">
        <v>12</v>
      </c>
      <c r="D40" s="27"/>
      <c r="E40" s="24"/>
      <c r="F40" s="27"/>
      <c r="G40" s="25">
        <v>2150</v>
      </c>
      <c r="H40" s="25">
        <v>155</v>
      </c>
      <c r="I40" s="25">
        <v>55</v>
      </c>
      <c r="J40" s="28">
        <v>0</v>
      </c>
      <c r="K40" s="31">
        <f t="shared" si="2"/>
        <v>0</v>
      </c>
      <c r="L40" s="9"/>
    </row>
    <row r="41" spans="1:12" x14ac:dyDescent="0.2">
      <c r="A41" s="16"/>
      <c r="B41" s="17"/>
      <c r="C41" s="23" t="s">
        <v>13</v>
      </c>
      <c r="D41" s="27"/>
      <c r="E41" s="24"/>
      <c r="F41" s="27"/>
      <c r="G41" s="25">
        <v>2400</v>
      </c>
      <c r="H41" s="25">
        <v>155</v>
      </c>
      <c r="I41" s="25">
        <v>55</v>
      </c>
      <c r="J41" s="28">
        <v>0</v>
      </c>
      <c r="K41" s="31">
        <f t="shared" si="2"/>
        <v>0</v>
      </c>
      <c r="L41" s="9"/>
    </row>
    <row r="42" spans="1:12" x14ac:dyDescent="0.2">
      <c r="A42" s="16"/>
      <c r="B42" s="17"/>
      <c r="C42" s="23" t="s">
        <v>14</v>
      </c>
      <c r="D42" s="27"/>
      <c r="E42" s="24"/>
      <c r="F42" s="27"/>
      <c r="G42" s="25">
        <v>1300</v>
      </c>
      <c r="H42" s="25">
        <v>155</v>
      </c>
      <c r="I42" s="25">
        <v>55</v>
      </c>
      <c r="J42" s="28">
        <v>0</v>
      </c>
      <c r="K42" s="31">
        <f t="shared" si="2"/>
        <v>0</v>
      </c>
      <c r="L42" s="9"/>
    </row>
    <row r="43" spans="1:12" x14ac:dyDescent="0.2">
      <c r="A43" s="7"/>
      <c r="B43" s="8"/>
      <c r="C43" s="11"/>
      <c r="D43" s="12"/>
      <c r="E43" s="13"/>
      <c r="F43" s="12"/>
      <c r="G43" s="14"/>
      <c r="H43" s="15"/>
      <c r="I43" s="15"/>
      <c r="J43" s="15"/>
      <c r="K43" s="32">
        <f>SUM(K36:K42)</f>
        <v>0</v>
      </c>
      <c r="L43" s="9"/>
    </row>
    <row r="44" spans="1:12" x14ac:dyDescent="0.2">
      <c r="A44" s="7"/>
      <c r="B44" s="8"/>
      <c r="C44" s="11"/>
      <c r="D44" s="12"/>
      <c r="E44" s="13"/>
      <c r="F44" s="12"/>
      <c r="G44" s="14"/>
      <c r="H44" s="15"/>
      <c r="I44" s="15"/>
      <c r="J44" s="15"/>
      <c r="K44" s="32"/>
      <c r="L44" s="9"/>
    </row>
    <row r="45" spans="1:12" x14ac:dyDescent="0.2">
      <c r="A45" s="34" t="s">
        <v>26</v>
      </c>
      <c r="B45" s="37" t="s">
        <v>23</v>
      </c>
      <c r="C45" s="35"/>
      <c r="D45" s="40"/>
      <c r="E45" s="13"/>
      <c r="F45" s="12"/>
      <c r="G45" s="14"/>
      <c r="H45" s="15"/>
      <c r="I45" s="15"/>
      <c r="J45" s="15"/>
      <c r="K45" s="32"/>
      <c r="L45" s="9"/>
    </row>
    <row r="46" spans="1:12" x14ac:dyDescent="0.2">
      <c r="A46" s="7"/>
      <c r="B46" s="8"/>
      <c r="C46" s="11"/>
      <c r="D46" s="12"/>
      <c r="E46" s="13"/>
      <c r="F46" s="12"/>
      <c r="G46" s="14"/>
      <c r="H46" s="15"/>
      <c r="I46" s="15"/>
      <c r="J46" s="15"/>
      <c r="K46" s="32"/>
      <c r="L46" s="9"/>
    </row>
    <row r="47" spans="1:12" x14ac:dyDescent="0.2">
      <c r="A47" s="16"/>
      <c r="B47" s="17"/>
      <c r="C47" s="20" t="s">
        <v>1</v>
      </c>
      <c r="D47" s="21" t="s">
        <v>2</v>
      </c>
      <c r="E47" s="10"/>
      <c r="F47" s="21" t="s">
        <v>3</v>
      </c>
      <c r="G47" s="21" t="s">
        <v>4</v>
      </c>
      <c r="H47" s="21" t="s">
        <v>5</v>
      </c>
      <c r="I47" s="21" t="s">
        <v>6</v>
      </c>
      <c r="J47" s="21" t="s">
        <v>7</v>
      </c>
      <c r="K47" s="22"/>
      <c r="L47" s="9"/>
    </row>
    <row r="48" spans="1:12" x14ac:dyDescent="0.2">
      <c r="A48" s="16"/>
      <c r="B48" s="17"/>
      <c r="C48" s="23" t="s">
        <v>8</v>
      </c>
      <c r="D48" s="27"/>
      <c r="E48" s="24"/>
      <c r="F48" s="27"/>
      <c r="G48" s="25">
        <v>850</v>
      </c>
      <c r="H48" s="25">
        <v>155</v>
      </c>
      <c r="I48" s="25">
        <v>55</v>
      </c>
      <c r="J48" s="28">
        <v>0</v>
      </c>
      <c r="K48" s="31">
        <f>SUM((D48*G48)+(H48*F48*D48)+(I48*(F48+1)*D48)+(J48*D48))</f>
        <v>0</v>
      </c>
      <c r="L48" s="9"/>
    </row>
    <row r="49" spans="1:12" x14ac:dyDescent="0.2">
      <c r="A49" s="16"/>
      <c r="B49" s="17"/>
      <c r="C49" s="23" t="s">
        <v>9</v>
      </c>
      <c r="D49" s="27"/>
      <c r="E49" s="24"/>
      <c r="F49" s="27"/>
      <c r="G49" s="25">
        <v>750</v>
      </c>
      <c r="H49" s="25">
        <v>155</v>
      </c>
      <c r="I49" s="25">
        <v>55</v>
      </c>
      <c r="J49" s="28">
        <v>0</v>
      </c>
      <c r="K49" s="31">
        <f t="shared" ref="K49:K54" si="3">SUM((D49*G49)+(H49*F49*D49)+(I49*(F49+1)*D49)+(J49*D49))</f>
        <v>0</v>
      </c>
      <c r="L49" s="9"/>
    </row>
    <row r="50" spans="1:12" x14ac:dyDescent="0.2">
      <c r="A50" s="16"/>
      <c r="B50" s="17"/>
      <c r="C50" s="23" t="s">
        <v>10</v>
      </c>
      <c r="D50" s="27"/>
      <c r="E50" s="24"/>
      <c r="F50" s="27"/>
      <c r="G50" s="25">
        <v>550</v>
      </c>
      <c r="H50" s="25">
        <v>155</v>
      </c>
      <c r="I50" s="25">
        <v>55</v>
      </c>
      <c r="J50" s="28">
        <v>0</v>
      </c>
      <c r="K50" s="31">
        <f t="shared" si="3"/>
        <v>0</v>
      </c>
      <c r="L50" s="9"/>
    </row>
    <row r="51" spans="1:12" x14ac:dyDescent="0.2">
      <c r="A51" s="16"/>
      <c r="B51" s="17"/>
      <c r="C51" s="23" t="s">
        <v>11</v>
      </c>
      <c r="D51" s="27"/>
      <c r="E51" s="24"/>
      <c r="F51" s="27"/>
      <c r="G51" s="25">
        <v>1300</v>
      </c>
      <c r="H51" s="25">
        <v>155</v>
      </c>
      <c r="I51" s="25">
        <v>55</v>
      </c>
      <c r="J51" s="28">
        <v>0</v>
      </c>
      <c r="K51" s="31">
        <f t="shared" si="3"/>
        <v>0</v>
      </c>
      <c r="L51" s="9"/>
    </row>
    <row r="52" spans="1:12" x14ac:dyDescent="0.2">
      <c r="A52" s="16"/>
      <c r="B52" s="17"/>
      <c r="C52" s="23" t="s">
        <v>12</v>
      </c>
      <c r="D52" s="27"/>
      <c r="E52" s="24"/>
      <c r="F52" s="27"/>
      <c r="G52" s="25">
        <v>2150</v>
      </c>
      <c r="H52" s="25">
        <v>155</v>
      </c>
      <c r="I52" s="25">
        <v>55</v>
      </c>
      <c r="J52" s="28">
        <v>0</v>
      </c>
      <c r="K52" s="31">
        <f t="shared" si="3"/>
        <v>0</v>
      </c>
      <c r="L52" s="9"/>
    </row>
    <row r="53" spans="1:12" x14ac:dyDescent="0.2">
      <c r="A53" s="16"/>
      <c r="B53" s="17"/>
      <c r="C53" s="23" t="s">
        <v>13</v>
      </c>
      <c r="D53" s="27"/>
      <c r="E53" s="24"/>
      <c r="F53" s="27"/>
      <c r="G53" s="25">
        <v>2400</v>
      </c>
      <c r="H53" s="25">
        <v>155</v>
      </c>
      <c r="I53" s="25">
        <v>55</v>
      </c>
      <c r="J53" s="28">
        <v>0</v>
      </c>
      <c r="K53" s="31">
        <f t="shared" si="3"/>
        <v>0</v>
      </c>
      <c r="L53" s="9"/>
    </row>
    <row r="54" spans="1:12" x14ac:dyDescent="0.2">
      <c r="A54" s="16"/>
      <c r="B54" s="17"/>
      <c r="C54" s="23" t="s">
        <v>14</v>
      </c>
      <c r="D54" s="27"/>
      <c r="E54" s="24"/>
      <c r="F54" s="27"/>
      <c r="G54" s="25">
        <v>1300</v>
      </c>
      <c r="H54" s="25">
        <v>155</v>
      </c>
      <c r="I54" s="25">
        <v>55</v>
      </c>
      <c r="J54" s="28">
        <v>0</v>
      </c>
      <c r="K54" s="31">
        <f t="shared" si="3"/>
        <v>0</v>
      </c>
    </row>
    <row r="55" spans="1:12" x14ac:dyDescent="0.2">
      <c r="A55" s="7"/>
      <c r="B55" s="8"/>
      <c r="C55" s="11"/>
      <c r="D55" s="12"/>
      <c r="E55" s="13"/>
      <c r="F55" s="12"/>
      <c r="G55" s="14"/>
      <c r="H55" s="15"/>
      <c r="I55" s="15"/>
      <c r="J55" s="15"/>
      <c r="K55" s="32">
        <f>SUM(K48:K54)</f>
        <v>0</v>
      </c>
    </row>
    <row r="56" spans="1:12" x14ac:dyDescent="0.2">
      <c r="J56" s="29" t="s">
        <v>21</v>
      </c>
      <c r="K56" s="30">
        <f>SUM(K19,K31,K43,K55)</f>
        <v>0</v>
      </c>
    </row>
    <row r="59" spans="1:12" x14ac:dyDescent="0.2">
      <c r="A59" t="s">
        <v>20</v>
      </c>
    </row>
    <row r="61" spans="1:12" x14ac:dyDescent="0.2">
      <c r="A61" t="s">
        <v>19</v>
      </c>
    </row>
  </sheetData>
  <sheetProtection sheet="1" objects="1" scenarios="1" selectLockedCell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Niessen</dc:creator>
  <cp:lastModifiedBy>Marty Downs</cp:lastModifiedBy>
  <dcterms:created xsi:type="dcterms:W3CDTF">2016-01-08T23:23:49Z</dcterms:created>
  <dcterms:modified xsi:type="dcterms:W3CDTF">2017-12-12T01:07:50Z</dcterms:modified>
</cp:coreProperties>
</file>